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I:\My Drive\Nutrient Management Communications Specialist\Website Content\Plan Writing Handbook\"/>
    </mc:Choice>
  </mc:AlternateContent>
  <xr:revisionPtr revIDLastSave="0" documentId="13_ncr:1_{A3DD2D76-8C0F-450C-A50B-799F60BE33FD}" xr6:coauthVersionLast="47" xr6:coauthVersionMax="47" xr10:uidLastSave="{00000000-0000-0000-0000-000000000000}"/>
  <bookViews>
    <workbookView xWindow="-120" yWindow="-120" windowWidth="20730" windowHeight="11160" xr2:uid="{1222D004-F921-4AE4-9465-A5763FBED20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E29" i="1"/>
  <c r="D29" i="1"/>
  <c r="F19" i="1"/>
  <c r="E19" i="1"/>
  <c r="D19" i="1"/>
</calcChain>
</file>

<file path=xl/sharedStrings.xml><?xml version="1.0" encoding="utf-8"?>
<sst xmlns="http://schemas.openxmlformats.org/spreadsheetml/2006/main" count="31" uniqueCount="19">
  <si>
    <t>Introduction:</t>
  </si>
  <si>
    <t xml:space="preserve">If a farmer/operator has already applied nutrients in the present planning year, the Nutrient Management Advisor must subtract the amount already applied from the recommended values in the plan. The farmer/operator may provide this information in a variety of formats. </t>
  </si>
  <si>
    <t>To use this sheet:</t>
  </si>
  <si>
    <t>See the examples below to find the scenario that matches the information format provided by the farmer/operator. Look up any published values or contact the farmer/operator for more information, if necessary.</t>
  </si>
  <si>
    <r>
      <rPr>
        <b/>
        <sz val="11"/>
        <color theme="1"/>
        <rFont val="Times New Roman"/>
        <family val="1"/>
      </rPr>
      <t xml:space="preserve">1.) Solid fertilizer: Provided tons per acre of </t>
    </r>
    <r>
      <rPr>
        <b/>
        <i/>
        <sz val="11"/>
        <color theme="1"/>
        <rFont val="Times New Roman"/>
        <family val="1"/>
      </rPr>
      <t>product</t>
    </r>
  </si>
  <si>
    <t>Rate of application:</t>
  </si>
  <si>
    <t>Guaranteed analysis of product:</t>
  </si>
  <si>
    <t>lbs/ac</t>
  </si>
  <si>
    <t>N</t>
  </si>
  <si>
    <t>P2O5</t>
  </si>
  <si>
    <t>K2O</t>
  </si>
  <si>
    <t>Pounds applied per acre:</t>
  </si>
  <si>
    <t>2.) Liquid Fertilizer: Provided gallons per acre and product/guaranteed analysis</t>
  </si>
  <si>
    <t>Liquid density:</t>
  </si>
  <si>
    <t>gal/ac</t>
  </si>
  <si>
    <t>lbs/gal</t>
  </si>
  <si>
    <t>*See resources below if unknown</t>
  </si>
  <si>
    <t xml:space="preserve">*See publications on liquid fertilizer densities here (scroll down to other organizations' publications, then expand "liquid fertilizer densities"): </t>
  </si>
  <si>
    <t>https://extension.umd.edu/resource/anmp-publications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</si>
</sst>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1"/>
      <color theme="1"/>
      <name val="Times New Roman"/>
      <family val="1"/>
    </font>
    <font>
      <sz val="11"/>
      <color theme="1"/>
      <name val="Times New Roman"/>
      <family val="1"/>
    </font>
    <font>
      <b/>
      <i/>
      <sz val="11"/>
      <color theme="1"/>
      <name val="Times New Roman"/>
      <family val="1"/>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0" borderId="0" xfId="0" applyFont="1"/>
    <xf numFmtId="0" fontId="3" fillId="0" borderId="0" xfId="0" applyFont="1" applyAlignment="1">
      <alignment vertical="top" wrapText="1"/>
    </xf>
    <xf numFmtId="0" fontId="0" fillId="0" borderId="0" xfId="0" applyAlignment="1">
      <alignment vertical="top" wrapText="1"/>
    </xf>
    <xf numFmtId="0" fontId="0" fillId="2" borderId="1" xfId="0" applyFill="1" applyBorder="1"/>
    <xf numFmtId="0" fontId="0" fillId="3" borderId="1" xfId="0" applyFill="1" applyBorder="1"/>
    <xf numFmtId="0" fontId="0" fillId="0" borderId="0" xfId="0" applyAlignment="1">
      <alignment vertical="top" wrapText="1"/>
    </xf>
    <xf numFmtId="0" fontId="0" fillId="0" borderId="0" xfId="0" applyAlignment="1">
      <alignment vertical="top"/>
    </xf>
    <xf numFmtId="0" fontId="0" fillId="4" borderId="1" xfId="0" applyFill="1" applyBorder="1"/>
    <xf numFmtId="0" fontId="0" fillId="5" borderId="1" xfId="0" applyFill="1" applyBorder="1"/>
    <xf numFmtId="0" fontId="0" fillId="0" borderId="0" xfId="0" applyAlignment="1">
      <alignment wrapText="1"/>
    </xf>
    <xf numFmtId="1" fontId="0" fillId="4" borderId="1" xfId="0" applyNumberFormat="1" applyFill="1" applyBorder="1"/>
    <xf numFmtId="1" fontId="0" fillId="5" borderId="1" xfId="0" applyNumberFormat="1" applyFill="1" applyBorder="1"/>
    <xf numFmtId="0" fontId="1" fillId="0" borderId="0" xfId="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4996</xdr:rowOff>
    </xdr:from>
    <xdr:to>
      <xdr:col>4</xdr:col>
      <xdr:colOff>352425</xdr:colOff>
      <xdr:row>4</xdr:row>
      <xdr:rowOff>95250</xdr:rowOff>
    </xdr:to>
    <xdr:pic>
      <xdr:nvPicPr>
        <xdr:cNvPr id="2" name="Picture 1" descr="final_UMD_extension_wordmark_pms_Nutrient_Management">
          <a:extLst>
            <a:ext uri="{FF2B5EF4-FFF2-40B4-BE49-F238E27FC236}">
              <a16:creationId xmlns:a16="http://schemas.microsoft.com/office/drawing/2014/main" id="{B25B58AC-B52B-4698-B8A3-C95D162136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5496"/>
          <a:ext cx="2895600" cy="661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171450</xdr:colOff>
      <xdr:row>0</xdr:row>
      <xdr:rowOff>133350</xdr:rowOff>
    </xdr:from>
    <xdr:to>
      <xdr:col>8</xdr:col>
      <xdr:colOff>605790</xdr:colOff>
      <xdr:row>5</xdr:row>
      <xdr:rowOff>95250</xdr:rowOff>
    </xdr:to>
    <xdr:sp macro="" textlink="">
      <xdr:nvSpPr>
        <xdr:cNvPr id="3" name="Text Box 6">
          <a:extLst>
            <a:ext uri="{FF2B5EF4-FFF2-40B4-BE49-F238E27FC236}">
              <a16:creationId xmlns:a16="http://schemas.microsoft.com/office/drawing/2014/main" id="{5802E2F7-CC12-4EDE-BC84-E96F82418C24}"/>
            </a:ext>
          </a:extLst>
        </xdr:cNvPr>
        <xdr:cNvSpPr txBox="1">
          <a:spLocks noChangeArrowheads="1"/>
        </xdr:cNvSpPr>
      </xdr:nvSpPr>
      <xdr:spPr bwMode="auto">
        <a:xfrm>
          <a:off x="3381375" y="133350"/>
          <a:ext cx="226314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Agricultural Nutrient Management Program</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Department of Environmental Science and Technology</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0116 Symons Hall</a:t>
          </a:r>
          <a:br>
            <a:rPr lang="en-US" sz="800">
              <a:effectLst/>
              <a:latin typeface="Times New Roman" panose="02020603050405020304" pitchFamily="18" charset="0"/>
              <a:ea typeface="Times" panose="02020603050405020304" pitchFamily="18" charset="0"/>
              <a:cs typeface="Times New Roman" panose="02020603050405020304" pitchFamily="18" charset="0"/>
            </a:rPr>
          </a:br>
          <a:r>
            <a:rPr lang="en-US" sz="800">
              <a:effectLst/>
              <a:latin typeface="Times New Roman" panose="02020603050405020304" pitchFamily="18" charset="0"/>
              <a:ea typeface="Times" panose="02020603050405020304" pitchFamily="18" charset="0"/>
              <a:cs typeface="Times New Roman" panose="02020603050405020304" pitchFamily="18" charset="0"/>
            </a:rPr>
            <a:t>7998 Regents Dr.</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College Park, MD 20742</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TEL 301-405-1319 | FAX 301-314-7375</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www.extension.umd.edu/anmp</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0"/>
            </a:spcAft>
          </a:pPr>
          <a:r>
            <a:rPr lang="en-US" sz="1200">
              <a:effectLst/>
              <a:latin typeface="Times New Roman"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xdr:from>
      <xdr:col>0</xdr:col>
      <xdr:colOff>0</xdr:colOff>
      <xdr:row>34</xdr:row>
      <xdr:rowOff>19050</xdr:rowOff>
    </xdr:from>
    <xdr:to>
      <xdr:col>8</xdr:col>
      <xdr:colOff>495300</xdr:colOff>
      <xdr:row>35</xdr:row>
      <xdr:rowOff>38100</xdr:rowOff>
    </xdr:to>
    <xdr:sp macro="" textlink="">
      <xdr:nvSpPr>
        <xdr:cNvPr id="4" name="Text Box 8">
          <a:extLst>
            <a:ext uri="{FF2B5EF4-FFF2-40B4-BE49-F238E27FC236}">
              <a16:creationId xmlns:a16="http://schemas.microsoft.com/office/drawing/2014/main" id="{3B80CFD8-9A58-4AE3-9908-31D8C0B9AE2D}"/>
            </a:ext>
          </a:extLst>
        </xdr:cNvPr>
        <xdr:cNvSpPr txBox="1">
          <a:spLocks noChangeArrowheads="1"/>
        </xdr:cNvSpPr>
      </xdr:nvSpPr>
      <xdr:spPr bwMode="auto">
        <a:xfrm>
          <a:off x="0" y="7277100"/>
          <a:ext cx="5534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0" algn="ctr">
            <a:spcBef>
              <a:spcPts val="0"/>
            </a:spcBef>
            <a:spcAft>
              <a:spcPts val="0"/>
            </a:spcAft>
          </a:pPr>
          <a:r>
            <a:rPr lang="en-US" sz="600">
              <a:effectLst/>
              <a:latin typeface="Times" panose="02020603050405020304" pitchFamily="18" charset="0"/>
              <a:ea typeface="Times" panose="02020603050405020304" pitchFamily="18" charset="0"/>
              <a:cs typeface="Times New Roman" panose="02020603050405020304" pitchFamily="18" charset="0"/>
            </a:rPr>
            <a:t>The University of Maryland Extension programs are open to all and will not discriminate against anyone because of race, age, sex, color, sexual orientation, physical or mental disability, religion, ancestry, or natural origin, marital status, genetic information, political affiliation, or gender identity and expression.</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a:spcBef>
              <a:spcPts val="0"/>
            </a:spcBef>
            <a:spcAft>
              <a:spcPts val="0"/>
            </a:spcAft>
          </a:pPr>
          <a:r>
            <a:rPr lang="en-US" sz="600">
              <a:effectLst/>
              <a:latin typeface="Times"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spcBef>
              <a:spcPts val="0"/>
            </a:spcBef>
            <a:spcAft>
              <a:spcPts val="0"/>
            </a:spcAft>
          </a:pPr>
          <a:r>
            <a:rPr lang="en-US" sz="1200">
              <a:effectLst/>
              <a:latin typeface="Times" panose="02020603050405020304" pitchFamily="18" charset="0"/>
              <a:ea typeface="Times" panose="02020603050405020304" pitchFamily="18" charset="0"/>
              <a:cs typeface="Times New Roman" panose="02020603050405020304" pitchFamily="18"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xtension.umd.edu/resource/anmp-publi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12260-9BE4-4D64-9683-7395B102815A}">
  <dimension ref="A7:I34"/>
  <sheetViews>
    <sheetView tabSelected="1" workbookViewId="0">
      <selection activeCell="I15" sqref="I15"/>
    </sheetView>
  </sheetViews>
  <sheetFormatPr defaultRowHeight="15" x14ac:dyDescent="0.25"/>
  <sheetData>
    <row r="7" spans="1:9" x14ac:dyDescent="0.25">
      <c r="A7" s="1" t="s">
        <v>0</v>
      </c>
    </row>
    <row r="8" spans="1:9" x14ac:dyDescent="0.25">
      <c r="A8" s="2" t="s">
        <v>1</v>
      </c>
      <c r="B8" s="3"/>
      <c r="C8" s="3"/>
      <c r="D8" s="3"/>
      <c r="E8" s="3"/>
      <c r="F8" s="3"/>
      <c r="G8" s="3"/>
      <c r="H8" s="3"/>
      <c r="I8" s="3"/>
    </row>
    <row r="10" spans="1:9" x14ac:dyDescent="0.25">
      <c r="A10" s="1" t="s">
        <v>2</v>
      </c>
    </row>
    <row r="11" spans="1:9" x14ac:dyDescent="0.25">
      <c r="A11" s="2" t="s">
        <v>3</v>
      </c>
      <c r="B11" s="3"/>
      <c r="C11" s="3"/>
      <c r="D11" s="3"/>
      <c r="E11" s="3"/>
      <c r="F11" s="3"/>
      <c r="G11" s="3"/>
      <c r="H11" s="3"/>
      <c r="I11" s="3"/>
    </row>
    <row r="13" spans="1:9" x14ac:dyDescent="0.25">
      <c r="A13" s="1" t="s">
        <v>4</v>
      </c>
    </row>
    <row r="14" spans="1:9" x14ac:dyDescent="0.25">
      <c r="A14" s="1"/>
      <c r="B14" t="s">
        <v>5</v>
      </c>
      <c r="D14" t="s">
        <v>6</v>
      </c>
    </row>
    <row r="15" spans="1:9" x14ac:dyDescent="0.25">
      <c r="B15" s="4"/>
      <c r="D15" s="5"/>
      <c r="E15" s="4"/>
      <c r="F15" s="5"/>
    </row>
    <row r="16" spans="1:9" x14ac:dyDescent="0.25">
      <c r="B16" s="6" t="s">
        <v>7</v>
      </c>
      <c r="D16" s="7" t="s">
        <v>8</v>
      </c>
      <c r="E16" s="7" t="s">
        <v>9</v>
      </c>
      <c r="F16" s="7" t="s">
        <v>10</v>
      </c>
    </row>
    <row r="18" spans="1:9" x14ac:dyDescent="0.25">
      <c r="D18" t="s">
        <v>11</v>
      </c>
    </row>
    <row r="19" spans="1:9" x14ac:dyDescent="0.25">
      <c r="D19" s="8" t="str">
        <f>IF(ISBLANK(B15),"",((D15/100)*B15))</f>
        <v/>
      </c>
      <c r="E19" s="9" t="str">
        <f>IF(ISBLANK(B15),"",((E15/100)*B15))</f>
        <v/>
      </c>
      <c r="F19" s="8" t="str">
        <f>IF(ISBLANK(B15),"",((F15/100)*B15))</f>
        <v/>
      </c>
    </row>
    <row r="20" spans="1:9" x14ac:dyDescent="0.25">
      <c r="D20" s="7" t="s">
        <v>8</v>
      </c>
      <c r="E20" s="7" t="s">
        <v>9</v>
      </c>
      <c r="F20" s="7" t="s">
        <v>10</v>
      </c>
    </row>
    <row r="22" spans="1:9" x14ac:dyDescent="0.25">
      <c r="A22" s="1" t="s">
        <v>12</v>
      </c>
    </row>
    <row r="23" spans="1:9" x14ac:dyDescent="0.25">
      <c r="B23" t="s">
        <v>5</v>
      </c>
      <c r="D23" t="s">
        <v>6</v>
      </c>
      <c r="H23" t="s">
        <v>13</v>
      </c>
    </row>
    <row r="24" spans="1:9" x14ac:dyDescent="0.25">
      <c r="B24" s="4"/>
      <c r="D24" s="5"/>
      <c r="E24" s="4"/>
      <c r="F24" s="5"/>
      <c r="H24" s="4"/>
    </row>
    <row r="25" spans="1:9" x14ac:dyDescent="0.25">
      <c r="B25" s="6" t="s">
        <v>14</v>
      </c>
      <c r="D25" s="7" t="s">
        <v>8</v>
      </c>
      <c r="E25" s="7" t="s">
        <v>9</v>
      </c>
      <c r="F25" s="7" t="s">
        <v>10</v>
      </c>
      <c r="H25" s="7" t="s">
        <v>15</v>
      </c>
    </row>
    <row r="26" spans="1:9" x14ac:dyDescent="0.25">
      <c r="H26" s="10" t="s">
        <v>16</v>
      </c>
      <c r="I26" s="10"/>
    </row>
    <row r="27" spans="1:9" x14ac:dyDescent="0.25">
      <c r="H27" s="10"/>
      <c r="I27" s="10"/>
    </row>
    <row r="28" spans="1:9" x14ac:dyDescent="0.25">
      <c r="D28" t="s">
        <v>11</v>
      </c>
    </row>
    <row r="29" spans="1:9" x14ac:dyDescent="0.25">
      <c r="D29" s="11" t="str">
        <f>IF(ISBLANK(B24),"",((B24*H24)*(D24/100)))</f>
        <v/>
      </c>
      <c r="E29" s="12" t="str">
        <f>IF(ISBLANK(B24),"",(B24*H24)*(E24/100))</f>
        <v/>
      </c>
      <c r="F29" s="11" t="str">
        <f>IF(ISBLANK(B24),"",(B24*H24)*(F24/100))</f>
        <v/>
      </c>
    </row>
    <row r="30" spans="1:9" x14ac:dyDescent="0.25">
      <c r="D30" s="7" t="s">
        <v>8</v>
      </c>
      <c r="E30" s="7" t="s">
        <v>9</v>
      </c>
      <c r="F30" s="7" t="s">
        <v>10</v>
      </c>
    </row>
    <row r="33" spans="1:9" ht="27.75" customHeight="1" x14ac:dyDescent="0.25">
      <c r="A33" s="10" t="s">
        <v>17</v>
      </c>
      <c r="B33" s="10"/>
      <c r="C33" s="10"/>
      <c r="D33" s="10"/>
      <c r="E33" s="10"/>
      <c r="F33" s="10"/>
      <c r="G33" s="10"/>
      <c r="H33" s="10"/>
      <c r="I33" s="10"/>
    </row>
    <row r="34" spans="1:9" x14ac:dyDescent="0.25">
      <c r="A34" s="13" t="s">
        <v>18</v>
      </c>
      <c r="B34" s="10"/>
      <c r="C34" s="10"/>
      <c r="D34" s="10"/>
      <c r="E34" s="10"/>
      <c r="F34" s="10"/>
      <c r="G34" s="10"/>
      <c r="H34" s="10"/>
      <c r="I34" s="10"/>
    </row>
  </sheetData>
  <sheetProtection algorithmName="SHA-512" hashValue="PDzwDCEn5Y/RIB5tXYL3tafvp9hEITa0B6wksNck4Ms5aqYsGyM4gnu+Ct4+9ckSLOxJ8FS/jl0jVtU0TLuG1w==" saltValue="iF7+GjE+MTiOjF0+KB58tA==" spinCount="100000" sheet="1" objects="1" scenarios="1"/>
  <protectedRanges>
    <protectedRange sqref="B15 D15:F15 B24 D24:F24 H24" name="Range1"/>
  </protectedRanges>
  <mergeCells count="5">
    <mergeCell ref="A8:I8"/>
    <mergeCell ref="A11:I11"/>
    <mergeCell ref="H26:I27"/>
    <mergeCell ref="A33:I33"/>
    <mergeCell ref="A34:I34"/>
  </mergeCells>
  <hyperlinks>
    <hyperlink ref="A34" r:id="rId1" xr:uid="{630FC3C5-15B5-4408-B0F5-B02F16ABF32D}"/>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Emileigh</dc:creator>
  <cp:lastModifiedBy>Emileigh</cp:lastModifiedBy>
  <dcterms:created xsi:type="dcterms:W3CDTF">2023-05-31T02:45:26Z</dcterms:created>
  <dcterms:modified xsi:type="dcterms:W3CDTF">2023-05-31T02:51:09Z</dcterms:modified>
</cp:coreProperties>
</file>